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8180" windowHeight="7152" activeTab="1"/>
  </bookViews>
  <sheets>
    <sheet name="CESSATI" sheetId="1" r:id="rId1"/>
    <sheet name="TRASPARENZA 2016 UNIV MEDICI" sheetId="2" r:id="rId2"/>
  </sheets>
  <definedNames/>
  <calcPr fullCalcOnLoad="1"/>
</workbook>
</file>

<file path=xl/sharedStrings.xml><?xml version="1.0" encoding="utf-8"?>
<sst xmlns="http://schemas.openxmlformats.org/spreadsheetml/2006/main" count="101" uniqueCount="60">
  <si>
    <t>Cognome Nome</t>
  </si>
  <si>
    <t>TRATT. AGG.VO ART. 6 D.LGS 517/99</t>
  </si>
  <si>
    <t>RETRIBUZIONE RISULTATO</t>
  </si>
  <si>
    <t>ALTRE COMP. ACCESSORIE</t>
  </si>
  <si>
    <t>INDENNITA' DI ESCLUSIVITA'</t>
  </si>
  <si>
    <t>A.L.P.</t>
  </si>
  <si>
    <t>AVATO FRANCESCO</t>
  </si>
  <si>
    <t>BASAGLIA NINO</t>
  </si>
  <si>
    <t>BOSCHETTO PIERA</t>
  </si>
  <si>
    <t>BORGNA CATERINA</t>
  </si>
  <si>
    <t>CARCOFORO PAOLO</t>
  </si>
  <si>
    <t>CAVALLESCO NARCISO</t>
  </si>
  <si>
    <t>CECONI CLAUDIO</t>
  </si>
  <si>
    <t>CITTANTI CORRADO</t>
  </si>
  <si>
    <t>CONTINI CARLO</t>
  </si>
  <si>
    <t>CORAZZA MONICA</t>
  </si>
  <si>
    <t>CUNEO ANTONIO</t>
  </si>
  <si>
    <t>DEGLI UBERTI ETTORE</t>
  </si>
  <si>
    <t>DI VIRGILIO FRANCESCO</t>
  </si>
  <si>
    <t>FAGGIOLI RAFFAELLA</t>
  </si>
  <si>
    <t>FERLINI ALESSANDRA</t>
  </si>
  <si>
    <t>FERRARI ROBERTO</t>
  </si>
  <si>
    <t>GALEOTTI ROBERTO</t>
  </si>
  <si>
    <t>GAUDIO ROSA MARIA</t>
  </si>
  <si>
    <t>GOVONI MARCELLO</t>
  </si>
  <si>
    <t>GIGANTI MELCHIORE</t>
  </si>
  <si>
    <t>GRANIERI ENRICO GAVINO G.</t>
  </si>
  <si>
    <t>GRECO PANTALEO</t>
  </si>
  <si>
    <t>LANZA GIOVANNI</t>
  </si>
  <si>
    <t>LIBONI ALBERTO</t>
  </si>
  <si>
    <t>MANFREDINI ROBERTO</t>
  </si>
  <si>
    <t>MASSARI LEO</t>
  </si>
  <si>
    <t>PANSINI GIANCARLO</t>
  </si>
  <si>
    <t>PAPI ALBERTO</t>
  </si>
  <si>
    <t>PASTORE ANTONIO</t>
  </si>
  <si>
    <t>PELUCCHI STEFANO</t>
  </si>
  <si>
    <t>PERRI PAOLO</t>
  </si>
  <si>
    <t>PUGLIATTI MAURA</t>
  </si>
  <si>
    <t>QUERZOLI PATRIZIA</t>
  </si>
  <si>
    <t>RIGOLIN GIAN MATTEO</t>
  </si>
  <si>
    <t>RIBERTI CARLO</t>
  </si>
  <si>
    <t>TROMBELLI LEONARDO</t>
  </si>
  <si>
    <t>VIRGILI ANNA ROSA</t>
  </si>
  <si>
    <t>VOLTA CARLO ALBERTO</t>
  </si>
  <si>
    <t>ZAMBONI PAOLO</t>
  </si>
  <si>
    <t>ZATELLI MARIA CHIARA</t>
  </si>
  <si>
    <t>ZULIANI GIOVANNI</t>
  </si>
  <si>
    <t>TOTALE</t>
  </si>
  <si>
    <t>INCARICO</t>
  </si>
  <si>
    <t>DIRETTORE DIPARTIMENTO</t>
  </si>
  <si>
    <t>STRUTTURA COMPLESSA - PROGRAMMA INTERAZIENDALE</t>
  </si>
  <si>
    <t>PROGRAMMA ASSIST.LE STRUTTURA COMPLESSA</t>
  </si>
  <si>
    <t>STRUTTURA COMPLESSA INTERAZIENDALE</t>
  </si>
  <si>
    <t>SOSTITUTO TITOLARE S.C.</t>
  </si>
  <si>
    <t>STRUTTURA COMPLESSA</t>
  </si>
  <si>
    <t>STRUTTURA SEMPLICE DIPARATIMENTALE</t>
  </si>
  <si>
    <t>STRUTTURA SEMLICE U.O.</t>
  </si>
  <si>
    <t>DATA CESSAZIONE</t>
  </si>
  <si>
    <t>PERSONALE DIRIGENTE MEDICO UNIVERSITARIO IN CONVENZIONE -CESSATO  ANNO 2016 - COMPENSI INTEGRATIVI IN RELAZIONE ALLA ATTIVITA' ASSISTENZIALE SVOLTA</t>
  </si>
  <si>
    <r>
      <t xml:space="preserve">PERSONALE </t>
    </r>
    <r>
      <rPr>
        <b/>
        <u val="single"/>
        <sz val="10"/>
        <rFont val="Arial"/>
        <family val="2"/>
      </rPr>
      <t xml:space="preserve">DIRIGENTE MEDICO UNIVERSITARIO IN CONVENZIONE </t>
    </r>
    <r>
      <rPr>
        <sz val="10"/>
        <rFont val="Arial"/>
        <family val="0"/>
      </rPr>
      <t>- ANNO 2016 - COMPENSI INTEGRATIVI IN RELAZIONE ALLA ATTIVITA' ASSISTENZIALE SVOLTA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</si>
</sst>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15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3" fontId="1" fillId="0" borderId="1" xfId="15" applyFont="1" applyBorder="1" applyAlignment="1">
      <alignment/>
    </xf>
    <xf numFmtId="0" fontId="0" fillId="0" borderId="1" xfId="0" applyBorder="1" applyAlignment="1">
      <alignment/>
    </xf>
    <xf numFmtId="43" fontId="0" fillId="0" borderId="1" xfId="15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3" fontId="1" fillId="0" borderId="1" xfId="15" applyFont="1" applyBorder="1" applyAlignment="1">
      <alignment wrapText="1"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8"/>
  <sheetViews>
    <sheetView workbookViewId="0" topLeftCell="A1">
      <selection activeCell="C14" sqref="C14"/>
    </sheetView>
  </sheetViews>
  <sheetFormatPr defaultColWidth="9.140625" defaultRowHeight="12.75"/>
  <cols>
    <col min="1" max="1" width="27.28125" style="0" bestFit="1" customWidth="1"/>
    <col min="2" max="2" width="25.421875" style="0" bestFit="1" customWidth="1"/>
    <col min="3" max="3" width="14.140625" style="0" customWidth="1"/>
    <col min="4" max="4" width="14.57421875" style="0" customWidth="1"/>
    <col min="5" max="5" width="20.140625" style="0" customWidth="1"/>
    <col min="6" max="7" width="19.7109375" style="0" customWidth="1"/>
    <col min="8" max="8" width="10.421875" style="0" bestFit="1" customWidth="1"/>
    <col min="9" max="9" width="11.421875" style="0" bestFit="1" customWidth="1"/>
  </cols>
  <sheetData>
    <row r="1" spans="1:9" s="3" customFormat="1" ht="27.75" customHeight="1">
      <c r="A1" s="15"/>
      <c r="B1" s="18" t="s">
        <v>58</v>
      </c>
      <c r="C1" s="18"/>
      <c r="D1" s="18"/>
      <c r="E1" s="18"/>
      <c r="F1" s="18"/>
      <c r="G1" s="16"/>
      <c r="H1" s="17"/>
      <c r="I1" s="10"/>
    </row>
    <row r="2" spans="1:9" s="4" customFormat="1" ht="39">
      <c r="A2" s="11" t="s">
        <v>0</v>
      </c>
      <c r="B2" s="12" t="s">
        <v>48</v>
      </c>
      <c r="C2" s="11" t="s">
        <v>57</v>
      </c>
      <c r="D2" s="13" t="s">
        <v>1</v>
      </c>
      <c r="E2" s="13" t="s">
        <v>2</v>
      </c>
      <c r="F2" s="13" t="s">
        <v>3</v>
      </c>
      <c r="G2" s="13" t="s">
        <v>4</v>
      </c>
      <c r="H2" s="13" t="s">
        <v>5</v>
      </c>
      <c r="I2" s="13" t="s">
        <v>47</v>
      </c>
    </row>
    <row r="3" spans="1:9" ht="12.75">
      <c r="A3" s="8" t="s">
        <v>6</v>
      </c>
      <c r="B3" s="8" t="s">
        <v>54</v>
      </c>
      <c r="C3" s="14">
        <v>42674</v>
      </c>
      <c r="D3" s="9">
        <v>16055.1</v>
      </c>
      <c r="E3" s="9">
        <v>5290</v>
      </c>
      <c r="F3" s="9">
        <v>0</v>
      </c>
      <c r="G3" s="9">
        <v>14210.2</v>
      </c>
      <c r="H3" s="9"/>
      <c r="I3" s="9">
        <f aca="true" t="shared" si="0" ref="I3:I8">D3+E3+F3+G3+H3</f>
        <v>35555.3</v>
      </c>
    </row>
    <row r="4" spans="1:9" ht="12.75">
      <c r="A4" s="8" t="s">
        <v>17</v>
      </c>
      <c r="B4" s="8" t="s">
        <v>54</v>
      </c>
      <c r="C4" s="14">
        <v>42674</v>
      </c>
      <c r="D4" s="9">
        <v>16055.1</v>
      </c>
      <c r="E4" s="9">
        <v>5290</v>
      </c>
      <c r="F4" s="9"/>
      <c r="G4" s="9">
        <v>14210.2</v>
      </c>
      <c r="H4" s="9">
        <v>82665.26</v>
      </c>
      <c r="I4" s="9">
        <f t="shared" si="0"/>
        <v>118220.56</v>
      </c>
    </row>
    <row r="5" spans="1:9" ht="12.75">
      <c r="A5" s="8" t="s">
        <v>26</v>
      </c>
      <c r="B5" s="8" t="s">
        <v>54</v>
      </c>
      <c r="C5" s="14">
        <v>42674</v>
      </c>
      <c r="D5" s="9">
        <v>16055.1</v>
      </c>
      <c r="E5" s="9">
        <v>5290</v>
      </c>
      <c r="F5" s="9">
        <v>0</v>
      </c>
      <c r="G5" s="9">
        <v>14210.2</v>
      </c>
      <c r="H5" s="9">
        <v>68017.27</v>
      </c>
      <c r="I5" s="9">
        <f t="shared" si="0"/>
        <v>103572.57</v>
      </c>
    </row>
    <row r="6" spans="1:9" ht="12.75">
      <c r="A6" s="8" t="s">
        <v>29</v>
      </c>
      <c r="B6" s="8" t="s">
        <v>54</v>
      </c>
      <c r="C6" s="14">
        <v>42674</v>
      </c>
      <c r="D6" s="9">
        <v>17030.31</v>
      </c>
      <c r="E6" s="9">
        <v>5218.79</v>
      </c>
      <c r="F6" s="9">
        <v>0</v>
      </c>
      <c r="G6" s="9">
        <v>14210.2</v>
      </c>
      <c r="H6" s="9">
        <v>24638</v>
      </c>
      <c r="I6" s="9">
        <f t="shared" si="0"/>
        <v>61097.3</v>
      </c>
    </row>
    <row r="7" spans="1:9" ht="12.75">
      <c r="A7" s="8" t="s">
        <v>34</v>
      </c>
      <c r="B7" s="8" t="s">
        <v>49</v>
      </c>
      <c r="C7" s="14">
        <v>42674</v>
      </c>
      <c r="D7" s="9">
        <v>34245.56</v>
      </c>
      <c r="E7" s="9">
        <v>5207.2</v>
      </c>
      <c r="F7" s="9">
        <v>-353.63</v>
      </c>
      <c r="G7" s="9">
        <v>14210.2</v>
      </c>
      <c r="H7" s="9">
        <v>35882.53</v>
      </c>
      <c r="I7" s="9">
        <f t="shared" si="0"/>
        <v>89191.86</v>
      </c>
    </row>
    <row r="8" spans="1:9" ht="12.75">
      <c r="A8" s="8" t="s">
        <v>42</v>
      </c>
      <c r="B8" s="8" t="s">
        <v>54</v>
      </c>
      <c r="C8" s="14">
        <v>42674</v>
      </c>
      <c r="D8" s="9">
        <v>20221.81</v>
      </c>
      <c r="E8" s="9">
        <v>5179.6</v>
      </c>
      <c r="F8" s="9">
        <v>0</v>
      </c>
      <c r="G8" s="9">
        <v>14210.2</v>
      </c>
      <c r="H8" s="9">
        <v>30972.88</v>
      </c>
      <c r="I8" s="9">
        <f t="shared" si="0"/>
        <v>70584.49</v>
      </c>
    </row>
  </sheetData>
  <mergeCells count="1">
    <mergeCell ref="B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7" sqref="A7"/>
    </sheetView>
  </sheetViews>
  <sheetFormatPr defaultColWidth="9.140625" defaultRowHeight="12.75"/>
  <cols>
    <col min="1" max="1" width="28.28125" style="0" bestFit="1" customWidth="1"/>
    <col min="2" max="2" width="28.28125" style="0" customWidth="1"/>
    <col min="3" max="3" width="17.28125" style="2" customWidth="1"/>
    <col min="4" max="4" width="20.28125" style="2" customWidth="1"/>
    <col min="5" max="5" width="19.7109375" style="2" customWidth="1"/>
    <col min="6" max="6" width="19.28125" style="2" customWidth="1"/>
    <col min="7" max="7" width="11.421875" style="2" bestFit="1" customWidth="1"/>
    <col min="8" max="8" width="12.421875" style="2" customWidth="1"/>
  </cols>
  <sheetData>
    <row r="1" spans="1:8" ht="35.25" customHeight="1">
      <c r="A1" s="18" t="s">
        <v>59</v>
      </c>
      <c r="B1" s="18"/>
      <c r="C1" s="18"/>
      <c r="D1" s="18"/>
      <c r="E1" s="18"/>
      <c r="F1" s="18"/>
      <c r="G1" s="18"/>
      <c r="H1" s="19"/>
    </row>
    <row r="2" spans="1:8" s="1" customFormat="1" ht="12.75">
      <c r="A2" s="5" t="s">
        <v>0</v>
      </c>
      <c r="B2" s="6" t="s">
        <v>48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47</v>
      </c>
    </row>
    <row r="3" spans="1:8" ht="12.75">
      <c r="A3" s="8" t="s">
        <v>7</v>
      </c>
      <c r="B3" s="8" t="s">
        <v>49</v>
      </c>
      <c r="C3" s="9">
        <v>33866.12</v>
      </c>
      <c r="D3" s="9">
        <v>2530</v>
      </c>
      <c r="E3" s="9"/>
      <c r="F3" s="9">
        <v>15868.74</v>
      </c>
      <c r="G3" s="9">
        <v>29144.85</v>
      </c>
      <c r="H3" s="9">
        <f aca="true" t="shared" si="0" ref="H3:H37">C3+D3+E3+F3+G3</f>
        <v>81409.70999999999</v>
      </c>
    </row>
    <row r="4" spans="1:8" ht="12.75">
      <c r="A4" s="8" t="s">
        <v>11</v>
      </c>
      <c r="B4" s="8" t="s">
        <v>49</v>
      </c>
      <c r="C4" s="9">
        <v>68097.37</v>
      </c>
      <c r="D4" s="9">
        <v>5448.79</v>
      </c>
      <c r="E4" s="9">
        <v>1108.25</v>
      </c>
      <c r="F4" s="9">
        <v>17052.24</v>
      </c>
      <c r="G4" s="9">
        <v>8207.16</v>
      </c>
      <c r="H4" s="9">
        <f t="shared" si="0"/>
        <v>99913.81</v>
      </c>
    </row>
    <row r="5" spans="1:8" ht="12.75">
      <c r="A5" s="8" t="s">
        <v>16</v>
      </c>
      <c r="B5" s="8" t="s">
        <v>49</v>
      </c>
      <c r="C5" s="9">
        <v>39924.42</v>
      </c>
      <c r="D5" s="9">
        <v>5520</v>
      </c>
      <c r="E5" s="9">
        <v>0</v>
      </c>
      <c r="F5" s="9">
        <v>17052.24</v>
      </c>
      <c r="G5" s="9">
        <v>24967.18</v>
      </c>
      <c r="H5" s="9">
        <f t="shared" si="0"/>
        <v>87463.84</v>
      </c>
    </row>
    <row r="6" spans="1:8" ht="12.75">
      <c r="A6" s="8" t="s">
        <v>18</v>
      </c>
      <c r="B6" s="8" t="s">
        <v>51</v>
      </c>
      <c r="C6" s="9">
        <v>19266.25</v>
      </c>
      <c r="D6" s="9"/>
      <c r="E6" s="9">
        <v>0</v>
      </c>
      <c r="F6" s="9">
        <v>17052.24</v>
      </c>
      <c r="G6" s="9"/>
      <c r="H6" s="9">
        <f t="shared" si="0"/>
        <v>36318.490000000005</v>
      </c>
    </row>
    <row r="7" spans="1:8" ht="12.75">
      <c r="A7" s="8" t="s">
        <v>8</v>
      </c>
      <c r="B7" s="8" t="s">
        <v>53</v>
      </c>
      <c r="C7" s="9">
        <v>25278.73</v>
      </c>
      <c r="D7" s="9">
        <v>4980</v>
      </c>
      <c r="E7" s="9">
        <v>0</v>
      </c>
      <c r="F7" s="9">
        <v>12791.64</v>
      </c>
      <c r="G7" s="9"/>
      <c r="H7" s="9">
        <f t="shared" si="0"/>
        <v>43050.369999999995</v>
      </c>
    </row>
    <row r="8" spans="1:8" ht="12.75">
      <c r="A8" s="8" t="s">
        <v>13</v>
      </c>
      <c r="B8" s="8" t="s">
        <v>53</v>
      </c>
      <c r="C8" s="9">
        <v>26488.72</v>
      </c>
      <c r="D8" s="9">
        <v>4980</v>
      </c>
      <c r="E8" s="9">
        <v>123.96</v>
      </c>
      <c r="F8" s="9">
        <v>12791.64</v>
      </c>
      <c r="G8" s="9">
        <v>3980.56</v>
      </c>
      <c r="H8" s="9">
        <f t="shared" si="0"/>
        <v>48364.88</v>
      </c>
    </row>
    <row r="9" spans="1:8" ht="12.75">
      <c r="A9" s="8" t="s">
        <v>15</v>
      </c>
      <c r="B9" s="8" t="s">
        <v>53</v>
      </c>
      <c r="C9" s="9">
        <v>13747.47</v>
      </c>
      <c r="D9" s="9">
        <v>4880.4</v>
      </c>
      <c r="E9" s="9">
        <v>222.75</v>
      </c>
      <c r="F9" s="9">
        <v>12791.64</v>
      </c>
      <c r="G9" s="9">
        <v>45561.2</v>
      </c>
      <c r="H9" s="9">
        <f t="shared" si="0"/>
        <v>77203.45999999999</v>
      </c>
    </row>
    <row r="10" spans="1:8" ht="12.75">
      <c r="A10" s="8" t="s">
        <v>23</v>
      </c>
      <c r="B10" s="8" t="s">
        <v>53</v>
      </c>
      <c r="C10" s="9">
        <v>21542.27</v>
      </c>
      <c r="D10" s="9">
        <v>4705</v>
      </c>
      <c r="E10" s="9">
        <v>5054</v>
      </c>
      <c r="F10" s="9">
        <v>9385.8</v>
      </c>
      <c r="G10" s="9"/>
      <c r="H10" s="9">
        <f t="shared" si="0"/>
        <v>40687.07</v>
      </c>
    </row>
    <row r="11" spans="1:8" ht="12.75">
      <c r="A11" s="8" t="s">
        <v>36</v>
      </c>
      <c r="B11" s="8" t="s">
        <v>53</v>
      </c>
      <c r="C11" s="9">
        <v>22898.04</v>
      </c>
      <c r="D11" s="9">
        <v>4980</v>
      </c>
      <c r="E11" s="9">
        <v>0</v>
      </c>
      <c r="F11" s="9">
        <v>12791.64</v>
      </c>
      <c r="G11" s="9">
        <v>37707.92</v>
      </c>
      <c r="H11" s="9">
        <f t="shared" si="0"/>
        <v>78377.6</v>
      </c>
    </row>
    <row r="12" spans="1:8" ht="12.75">
      <c r="A12" s="8" t="s">
        <v>37</v>
      </c>
      <c r="B12" s="8" t="s">
        <v>53</v>
      </c>
      <c r="C12" s="9">
        <v>11268.73</v>
      </c>
      <c r="D12" s="9">
        <v>3735</v>
      </c>
      <c r="E12" s="9">
        <v>2697.67</v>
      </c>
      <c r="F12" s="9">
        <v>9385.8</v>
      </c>
      <c r="G12" s="9">
        <v>960</v>
      </c>
      <c r="H12" s="9">
        <f t="shared" si="0"/>
        <v>28047.2</v>
      </c>
    </row>
    <row r="13" spans="1:8" ht="12.75">
      <c r="A13" s="8" t="s">
        <v>45</v>
      </c>
      <c r="B13" s="8" t="s">
        <v>53</v>
      </c>
      <c r="C13" s="9">
        <v>11268.73</v>
      </c>
      <c r="D13" s="9">
        <v>4980</v>
      </c>
      <c r="E13" s="9">
        <v>951.5</v>
      </c>
      <c r="F13" s="9">
        <v>9385.8</v>
      </c>
      <c r="G13" s="9">
        <v>480</v>
      </c>
      <c r="H13" s="9">
        <f t="shared" si="0"/>
        <v>27066.03</v>
      </c>
    </row>
    <row r="14" spans="1:8" ht="12.75">
      <c r="A14" s="8" t="s">
        <v>9</v>
      </c>
      <c r="B14" s="8" t="s">
        <v>54</v>
      </c>
      <c r="C14" s="9">
        <v>19266.12</v>
      </c>
      <c r="D14" s="9">
        <v>5520</v>
      </c>
      <c r="E14" s="9">
        <v>0</v>
      </c>
      <c r="F14" s="9">
        <v>17052.24</v>
      </c>
      <c r="G14" s="9">
        <v>75.78</v>
      </c>
      <c r="H14" s="9">
        <f t="shared" si="0"/>
        <v>41914.14</v>
      </c>
    </row>
    <row r="15" spans="1:8" ht="12.75">
      <c r="A15" s="8" t="s">
        <v>14</v>
      </c>
      <c r="B15" s="8" t="s">
        <v>54</v>
      </c>
      <c r="C15" s="9">
        <v>19266.25</v>
      </c>
      <c r="D15" s="9">
        <v>5520</v>
      </c>
      <c r="E15" s="9"/>
      <c r="F15" s="9">
        <v>17052.24</v>
      </c>
      <c r="G15" s="9">
        <v>1708.5</v>
      </c>
      <c r="H15" s="9">
        <f t="shared" si="0"/>
        <v>43546.990000000005</v>
      </c>
    </row>
    <row r="16" spans="1:8" ht="12.75">
      <c r="A16" s="8" t="s">
        <v>20</v>
      </c>
      <c r="B16" s="8" t="s">
        <v>54</v>
      </c>
      <c r="C16" s="9">
        <v>44874.87</v>
      </c>
      <c r="D16" s="9">
        <v>4945</v>
      </c>
      <c r="E16" s="9">
        <v>0</v>
      </c>
      <c r="F16" s="9">
        <v>17052.24</v>
      </c>
      <c r="G16" s="9">
        <v>53347.23</v>
      </c>
      <c r="H16" s="9">
        <f t="shared" si="0"/>
        <v>120219.34</v>
      </c>
    </row>
    <row r="17" spans="1:8" ht="12.75">
      <c r="A17" s="8" t="s">
        <v>24</v>
      </c>
      <c r="B17" s="8" t="s">
        <v>54</v>
      </c>
      <c r="C17" s="9">
        <v>53085.74</v>
      </c>
      <c r="D17" s="9">
        <v>5371.61</v>
      </c>
      <c r="E17" s="9">
        <v>2000</v>
      </c>
      <c r="F17" s="9">
        <v>17052.24</v>
      </c>
      <c r="G17" s="9">
        <v>74570.96</v>
      </c>
      <c r="H17" s="9">
        <f t="shared" si="0"/>
        <v>152080.55</v>
      </c>
    </row>
    <row r="18" spans="1:8" ht="12.75">
      <c r="A18" s="8" t="s">
        <v>25</v>
      </c>
      <c r="B18" s="8" t="s">
        <v>54</v>
      </c>
      <c r="C18" s="9">
        <v>28235.63</v>
      </c>
      <c r="D18" s="9">
        <v>5204.22</v>
      </c>
      <c r="E18" s="9">
        <v>5809.41</v>
      </c>
      <c r="F18" s="9">
        <v>16685.35</v>
      </c>
      <c r="G18" s="9"/>
      <c r="H18" s="9">
        <f t="shared" si="0"/>
        <v>55934.60999999999</v>
      </c>
    </row>
    <row r="19" spans="1:8" ht="12.75">
      <c r="A19" s="8" t="s">
        <v>27</v>
      </c>
      <c r="B19" s="8" t="s">
        <v>54</v>
      </c>
      <c r="C19" s="9">
        <v>30379.04</v>
      </c>
      <c r="D19" s="9">
        <v>5271.6</v>
      </c>
      <c r="E19" s="9">
        <v>0</v>
      </c>
      <c r="F19" s="9">
        <v>17052.24</v>
      </c>
      <c r="G19" s="9">
        <v>6530</v>
      </c>
      <c r="H19" s="9">
        <f t="shared" si="0"/>
        <v>59232.880000000005</v>
      </c>
    </row>
    <row r="20" spans="1:8" ht="12.75">
      <c r="A20" s="8" t="s">
        <v>28</v>
      </c>
      <c r="B20" s="8" t="s">
        <v>54</v>
      </c>
      <c r="C20" s="9">
        <v>19266.25</v>
      </c>
      <c r="D20" s="9">
        <v>5520</v>
      </c>
      <c r="E20" s="9">
        <v>0</v>
      </c>
      <c r="F20" s="9">
        <v>17052.24</v>
      </c>
      <c r="G20" s="9">
        <v>2217</v>
      </c>
      <c r="H20" s="9">
        <f t="shared" si="0"/>
        <v>44055.490000000005</v>
      </c>
    </row>
    <row r="21" spans="1:8" ht="12.75">
      <c r="A21" s="8" t="s">
        <v>30</v>
      </c>
      <c r="B21" s="8" t="s">
        <v>54</v>
      </c>
      <c r="C21" s="9">
        <v>25438.78</v>
      </c>
      <c r="D21" s="9">
        <v>5520</v>
      </c>
      <c r="E21" s="9">
        <v>71.92000000000007</v>
      </c>
      <c r="F21" s="9">
        <v>17052.24</v>
      </c>
      <c r="G21" s="9"/>
      <c r="H21" s="9">
        <f t="shared" si="0"/>
        <v>48082.94</v>
      </c>
    </row>
    <row r="22" spans="1:8" ht="12.75">
      <c r="A22" s="8" t="s">
        <v>33</v>
      </c>
      <c r="B22" s="8" t="s">
        <v>54</v>
      </c>
      <c r="C22" s="9">
        <v>19266.12</v>
      </c>
      <c r="D22" s="9">
        <v>5520</v>
      </c>
      <c r="E22" s="9">
        <v>0</v>
      </c>
      <c r="F22" s="9">
        <v>17052.24</v>
      </c>
      <c r="G22" s="9">
        <v>16000</v>
      </c>
      <c r="H22" s="9">
        <f t="shared" si="0"/>
        <v>57838.36</v>
      </c>
    </row>
    <row r="23" spans="1:8" ht="12.75">
      <c r="A23" s="8" t="s">
        <v>35</v>
      </c>
      <c r="B23" s="8" t="s">
        <v>54</v>
      </c>
      <c r="C23" s="9">
        <v>19033.79</v>
      </c>
      <c r="D23" s="9">
        <v>4905.3</v>
      </c>
      <c r="E23" s="9">
        <v>3996.79</v>
      </c>
      <c r="F23" s="9">
        <v>13146.69</v>
      </c>
      <c r="G23" s="9">
        <v>43447.82</v>
      </c>
      <c r="H23" s="9">
        <f t="shared" si="0"/>
        <v>84530.39</v>
      </c>
    </row>
    <row r="24" spans="1:8" ht="12.75">
      <c r="A24" s="8" t="s">
        <v>40</v>
      </c>
      <c r="B24" s="8" t="s">
        <v>54</v>
      </c>
      <c r="C24" s="9">
        <v>16561.92</v>
      </c>
      <c r="D24" s="9"/>
      <c r="E24" s="9">
        <v>0</v>
      </c>
      <c r="F24" s="9"/>
      <c r="G24" s="9"/>
      <c r="H24" s="9">
        <f t="shared" si="0"/>
        <v>16561.92</v>
      </c>
    </row>
    <row r="25" spans="1:8" ht="12.75">
      <c r="A25" s="8" t="s">
        <v>41</v>
      </c>
      <c r="B25" s="8" t="s">
        <v>54</v>
      </c>
      <c r="C25" s="9">
        <v>21530.33</v>
      </c>
      <c r="D25" s="9">
        <v>5520</v>
      </c>
      <c r="E25" s="9">
        <v>0</v>
      </c>
      <c r="F25" s="9">
        <v>17052.24</v>
      </c>
      <c r="G25" s="9">
        <v>81841.58</v>
      </c>
      <c r="H25" s="9">
        <f t="shared" si="0"/>
        <v>125944.15000000001</v>
      </c>
    </row>
    <row r="26" spans="1:8" ht="12.75">
      <c r="A26" s="8" t="s">
        <v>43</v>
      </c>
      <c r="B26" s="8" t="s">
        <v>54</v>
      </c>
      <c r="C26" s="9">
        <v>38943.89</v>
      </c>
      <c r="D26" s="9">
        <v>5204.22</v>
      </c>
      <c r="E26" s="9">
        <v>0</v>
      </c>
      <c r="F26" s="9">
        <v>16685.35</v>
      </c>
      <c r="G26" s="9"/>
      <c r="H26" s="9">
        <f t="shared" si="0"/>
        <v>60833.46</v>
      </c>
    </row>
    <row r="27" spans="1:8" ht="12.75">
      <c r="A27" s="8" t="s">
        <v>46</v>
      </c>
      <c r="B27" s="8" t="s">
        <v>54</v>
      </c>
      <c r="C27" s="9">
        <v>37867.88</v>
      </c>
      <c r="D27" s="9">
        <v>5520</v>
      </c>
      <c r="E27" s="9">
        <v>0</v>
      </c>
      <c r="F27" s="9">
        <v>17052.24</v>
      </c>
      <c r="G27" s="9">
        <v>164.25</v>
      </c>
      <c r="H27" s="9">
        <f t="shared" si="0"/>
        <v>60604.369999999995</v>
      </c>
    </row>
    <row r="28" spans="1:8" ht="12.75">
      <c r="A28" s="8" t="s">
        <v>21</v>
      </c>
      <c r="B28" s="8" t="s">
        <v>50</v>
      </c>
      <c r="C28" s="9">
        <v>34266.04</v>
      </c>
      <c r="D28" s="9">
        <v>2530</v>
      </c>
      <c r="E28" s="9">
        <v>0</v>
      </c>
      <c r="F28" s="9">
        <v>17052.24</v>
      </c>
      <c r="G28" s="9"/>
      <c r="H28" s="9">
        <f t="shared" si="0"/>
        <v>53848.28</v>
      </c>
    </row>
    <row r="29" spans="1:8" ht="12.75">
      <c r="A29" s="8" t="s">
        <v>31</v>
      </c>
      <c r="B29" s="8" t="s">
        <v>52</v>
      </c>
      <c r="C29" s="9">
        <v>14923.48</v>
      </c>
      <c r="D29" s="9">
        <v>2918.79</v>
      </c>
      <c r="E29" s="9">
        <v>0</v>
      </c>
      <c r="F29" s="9"/>
      <c r="G29" s="9">
        <v>693.02</v>
      </c>
      <c r="H29" s="9">
        <f t="shared" si="0"/>
        <v>18535.29</v>
      </c>
    </row>
    <row r="30" spans="1:8" ht="12.75">
      <c r="A30" s="8" t="s">
        <v>12</v>
      </c>
      <c r="B30" s="8" t="s">
        <v>56</v>
      </c>
      <c r="C30" s="9">
        <v>0</v>
      </c>
      <c r="D30" s="9">
        <v>1141.25</v>
      </c>
      <c r="E30" s="9">
        <v>0</v>
      </c>
      <c r="F30" s="9">
        <v>0</v>
      </c>
      <c r="G30" s="9"/>
      <c r="H30" s="9">
        <f t="shared" si="0"/>
        <v>1141.25</v>
      </c>
    </row>
    <row r="31" spans="1:8" ht="12.75">
      <c r="A31" s="8" t="s">
        <v>19</v>
      </c>
      <c r="B31" s="8" t="s">
        <v>56</v>
      </c>
      <c r="C31" s="9">
        <v>17826.61</v>
      </c>
      <c r="D31" s="9">
        <v>4980</v>
      </c>
      <c r="E31" s="9">
        <v>3218.7</v>
      </c>
      <c r="F31" s="9">
        <v>12791.64</v>
      </c>
      <c r="G31" s="9"/>
      <c r="H31" s="9">
        <f t="shared" si="0"/>
        <v>38816.95</v>
      </c>
    </row>
    <row r="32" spans="1:8" ht="12.75">
      <c r="A32" s="8" t="s">
        <v>32</v>
      </c>
      <c r="B32" s="8" t="s">
        <v>56</v>
      </c>
      <c r="C32" s="9">
        <v>15942.39</v>
      </c>
      <c r="D32" s="9">
        <v>4915.76</v>
      </c>
      <c r="E32" s="9">
        <v>878.25</v>
      </c>
      <c r="F32" s="9">
        <v>12791.64</v>
      </c>
      <c r="G32" s="9">
        <v>5657.72</v>
      </c>
      <c r="H32" s="9">
        <f t="shared" si="0"/>
        <v>40185.76</v>
      </c>
    </row>
    <row r="33" spans="1:8" ht="12.75">
      <c r="A33" s="8" t="s">
        <v>38</v>
      </c>
      <c r="B33" s="8" t="s">
        <v>56</v>
      </c>
      <c r="C33" s="9">
        <v>15942.39</v>
      </c>
      <c r="D33" s="9">
        <v>4980</v>
      </c>
      <c r="E33" s="9">
        <v>356.4</v>
      </c>
      <c r="F33" s="9">
        <v>12791.64</v>
      </c>
      <c r="G33" s="9">
        <v>2217</v>
      </c>
      <c r="H33" s="9">
        <f t="shared" si="0"/>
        <v>36287.43</v>
      </c>
    </row>
    <row r="34" spans="1:8" ht="12.75">
      <c r="A34" s="8" t="s">
        <v>39</v>
      </c>
      <c r="B34" s="8" t="s">
        <v>56</v>
      </c>
      <c r="C34" s="9">
        <v>16510.68</v>
      </c>
      <c r="D34" s="9">
        <v>4980</v>
      </c>
      <c r="E34" s="9">
        <v>5767.92</v>
      </c>
      <c r="F34" s="9">
        <v>12791.64</v>
      </c>
      <c r="G34" s="9">
        <v>1108.72</v>
      </c>
      <c r="H34" s="9">
        <f t="shared" si="0"/>
        <v>41158.96</v>
      </c>
    </row>
    <row r="35" spans="1:8" ht="12.75">
      <c r="A35" s="8" t="s">
        <v>10</v>
      </c>
      <c r="B35" s="8" t="s">
        <v>55</v>
      </c>
      <c r="C35" s="9">
        <v>17698.3</v>
      </c>
      <c r="D35" s="9">
        <v>4980</v>
      </c>
      <c r="E35" s="9">
        <v>3795.96</v>
      </c>
      <c r="F35" s="9">
        <v>12791.64</v>
      </c>
      <c r="G35" s="9">
        <v>281574.36</v>
      </c>
      <c r="H35" s="9">
        <f t="shared" si="0"/>
        <v>320840.26</v>
      </c>
    </row>
    <row r="36" spans="1:8" ht="12.75">
      <c r="A36" s="8" t="s">
        <v>22</v>
      </c>
      <c r="B36" s="8" t="s">
        <v>55</v>
      </c>
      <c r="C36" s="9">
        <v>22092.69</v>
      </c>
      <c r="D36" s="9">
        <v>4980</v>
      </c>
      <c r="E36" s="9">
        <v>7318.66</v>
      </c>
      <c r="F36" s="9">
        <v>12791.64</v>
      </c>
      <c r="G36" s="9"/>
      <c r="H36" s="9">
        <f t="shared" si="0"/>
        <v>47182.99</v>
      </c>
    </row>
    <row r="37" spans="1:8" ht="12.75">
      <c r="A37" s="8" t="s">
        <v>44</v>
      </c>
      <c r="B37" s="8" t="s">
        <v>55</v>
      </c>
      <c r="C37" s="9">
        <v>46111.49</v>
      </c>
      <c r="D37" s="9">
        <v>4980</v>
      </c>
      <c r="E37" s="9">
        <v>0</v>
      </c>
      <c r="F37" s="9">
        <v>12791.64</v>
      </c>
      <c r="G37" s="9">
        <v>59983.85</v>
      </c>
      <c r="H37" s="9">
        <f t="shared" si="0"/>
        <v>123866.98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r.lupi</cp:lastModifiedBy>
  <dcterms:created xsi:type="dcterms:W3CDTF">2017-06-29T13:25:30Z</dcterms:created>
  <dcterms:modified xsi:type="dcterms:W3CDTF">2017-07-03T09:09:38Z</dcterms:modified>
  <cp:category/>
  <cp:version/>
  <cp:contentType/>
  <cp:contentStatus/>
</cp:coreProperties>
</file>